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heck-list" sheetId="1" state="visible" r:id="rId3"/>
    <sheet name="Mention d’information" sheetId="2" state="visible" r:id="rId4"/>
    <sheet name="Mode d’emploi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<sst xmlns="http://schemas.openxmlformats.org/spreadsheetml/2006/main" count="141" uniqueCount="98">
  <si>
    <t xml:space="preserve">OUTIL G21 · MON ASSO CULTUELLE</t>
  </si>
  <si>
    <t xml:space="preserve">Check-list de mise en conformité — décret n° 2026-726 du 1er août 2026</t>
  </si>
  <si>
    <t xml:space="preserve">Téléservice, déclarations de financements étrangers, RGPD, conservation, état séparé et préfecture.</t>
  </si>
  <si>
    <t xml:space="preserve">Légende : cellules jaunes = à remplir ; cellules blanches = calcul automatique ; ligne en gris italique = exemple à effacer.</t>
  </si>
  <si>
    <t xml:space="preserve">Association</t>
  </si>
  <si>
    <t xml:space="preserve">[Nom de l’association]</t>
  </si>
  <si>
    <t xml:space="preserve">Exercice</t>
  </si>
  <si>
    <t xml:space="preserve">N°</t>
  </si>
  <si>
    <t xml:space="preserve">Thème</t>
  </si>
  <si>
    <t xml:space="preserve">Point à vérifier</t>
  </si>
  <si>
    <t xml:space="preserve">Référence</t>
  </si>
  <si>
    <t xml:space="preserve">Statut</t>
  </si>
  <si>
    <t xml:space="preserve">Responsable</t>
  </si>
  <si>
    <t xml:space="preserve">Échéance</t>
  </si>
  <si>
    <t xml:space="preserve">Commentaire</t>
  </si>
  <si>
    <t xml:space="preserve">Téléservice</t>
  </si>
  <si>
    <t xml:space="preserve">Le compte de l’association est créé sur le téléservice « Déclaration de financements étrangers » du ministère de l’Intérieur.</t>
  </si>
  <si>
    <t xml:space="preserve">Décret n° 2022-619, art. 6 (mod. décret 2026-726, art. 10)</t>
  </si>
  <si>
    <t xml:space="preserve">Fait</t>
  </si>
  <si>
    <t xml:space="preserve">Président (exemple)</t>
  </si>
  <si>
    <t xml:space="preserve">Un déclarant et un suppléant sont désignés par le conseil (mandat écrit).</t>
  </si>
  <si>
    <t xml:space="preserve">Bonne pratique</t>
  </si>
  <si>
    <t xml:space="preserve">Chaque accusé de réception du téléservice est archivé avec les pièces comptables (preuve du dépôt).</t>
  </si>
  <si>
    <t xml:space="preserve">À faire</t>
  </si>
  <si>
    <t xml:space="preserve">Déclarations</t>
  </si>
  <si>
    <t xml:space="preserve">Les ressources venues de l’étranger depuis l’ouverture de l’exercice sont recensées : dons, prêts, apports, contributions en nature, mises à disposition de personnes.</t>
  </si>
  <si>
    <t xml:space="preserve">Loi de 1905, art. 19-3, I</t>
  </si>
  <si>
    <t xml:space="preserve">Le cumul de l’exercice est suivi et la date de franchissement du seuil de 15 300 € est connue.</t>
  </si>
  <si>
    <t xml:space="preserve">Décret n° 2022-619, art. 4 et 5</t>
  </si>
  <si>
    <t xml:space="preserve">Chaque déclaration est déposée dans les trois mois (franchissement du seuil, puis réception de chaque nouvelle ressource).</t>
  </si>
  <si>
    <t xml:space="preserve">Décret n° 2022-619, art. 5</t>
  </si>
  <si>
    <t xml:space="preserve">Les nouvelles données sont prêtes : date et lieu de naissance du déclarant ; identité, nationalité et fonctions des personnes mises à disposition.</t>
  </si>
  <si>
    <t xml:space="preserve">Décret n° 2022-619, art. 7, I (mod.)</t>
  </si>
  <si>
    <t xml:space="preserve">Au-delà de 15 300 € : identité du financeur et des intermédiaires, note sur les modalités, actes et contrats, compte bancaire émetteur.</t>
  </si>
  <si>
    <t xml:space="preserve">Décret n° 2022-619, art. 7, II</t>
  </si>
  <si>
    <t xml:space="preserve">Union : il est décidé si l’union déclare pour ses membres les financements qu’elle redistribue, et les membres en sont informés par écrit.</t>
  </si>
  <si>
    <t xml:space="preserve">Décret n° 2022-619, art. 6 (mod.)</t>
  </si>
  <si>
    <t xml:space="preserve">Legs et donations venant de l’étranger : déclaration distincte, également par le téléservice (le notaire déclare les legs).</t>
  </si>
  <si>
    <t xml:space="preserve">Code civil, art. 910-1 ; décret n° 2022-619, art. 8 et 9</t>
  </si>
  <si>
    <t xml:space="preserve">Si les ressources étrangères dépassent 50 000 € sur l’exercice : certification des comptes, commissaire aux comptes nommé.</t>
  </si>
  <si>
    <t xml:space="preserve">Décret du 16 mars 1906, art. 38</t>
  </si>
  <si>
    <t xml:space="preserve">RGPD</t>
  </si>
  <si>
    <t xml:space="preserve">Le traitement « déclarations de financements étrangers » est inscrit au registre des traitements de l’association.</t>
  </si>
  <si>
    <t xml:space="preserve">RGPD, art. 30</t>
  </si>
  <si>
    <t xml:space="preserve">Une mention d’information est remise aux financeurs, intermédiaires et personnes mises à disposition, et la preuve de sa remise est conservée (voir onglet « Mention d’information »).</t>
  </si>
  <si>
    <t xml:space="preserve">RGPD, art. 13 et 14</t>
  </si>
  <si>
    <t xml:space="preserve">Union déclarant pour ses membres : le circuit d’information des personnes est défini (qui informe qui).</t>
  </si>
  <si>
    <t xml:space="preserve">Délibération CNIL n° 2025-115</t>
  </si>
  <si>
    <t xml:space="preserve">L’accès aux dossiers de déclaration est réservé aux personnes habilitées (données pouvant révéler une affiliation religieuse).</t>
  </si>
  <si>
    <t xml:space="preserve">RGPD, art. 9 et 32</t>
  </si>
  <si>
    <t xml:space="preserve">Conservation</t>
  </si>
  <si>
    <t xml:space="preserve">La durée de conservation des dossiers de déclaration est fixée et indiquée dans la mention d’information (le ministère conserve six ans).</t>
  </si>
  <si>
    <t xml:space="preserve">Décret n° 2026-726, art. 5</t>
  </si>
  <si>
    <t xml:space="preserve">État séparé</t>
  </si>
  <si>
    <t xml:space="preserve">L’état séparé des avantages et ressources provenant de l’étranger est établi dans les comptes annuels.</t>
  </si>
  <si>
    <t xml:space="preserve">Loi de 1905, art. 21 ; règlement ANC n° 2018-06</t>
  </si>
  <si>
    <t xml:space="preserve">Les montants de l’état séparé, de la comptabilité et des déclarations déposées sont rapprochés.</t>
  </si>
  <si>
    <t xml:space="preserve">Cohérence des comptes</t>
  </si>
  <si>
    <t xml:space="preserve">Préfecture</t>
  </si>
  <si>
    <t xml:space="preserve">La liste des lieux où le culte est habituellement exercé est transmise au préfet et à jour ; toute modification est déclarée dans les trois mois.</t>
  </si>
  <si>
    <t xml:space="preserve">Décret du 16 mars 1906, art. 31 et 32</t>
  </si>
  <si>
    <t xml:space="preserve">L’association compte toujours au moins sept membres majeurs, domiciliés ou résidant dans la circonscription religieuse (registre des membres).</t>
  </si>
  <si>
    <t xml:space="preserve">Loi de 1905, art. 19</t>
  </si>
  <si>
    <t xml:space="preserve">Déclaration cultuelle : dépôt ou renouvellement par le téléservice, date d’expiration des cinq ans suivie.</t>
  </si>
  <si>
    <t xml:space="preserve">Décret du 16 mars 1906, art. 32-1 et 32-5</t>
  </si>
  <si>
    <t xml:space="preserve">Synthèse</t>
  </si>
  <si>
    <t xml:space="preserve">Points applicables</t>
  </si>
  <si>
    <t xml:space="preserve">Points faits</t>
  </si>
  <si>
    <t xml:space="preserve">Points en cours</t>
  </si>
  <si>
    <t xml:space="preserve">Points à faire (ou non renseignés)</t>
  </si>
  <si>
    <t xml:space="preserve">Avancement</t>
  </si>
  <si>
    <t xml:space="preserve">Verdict</t>
  </si>
  <si>
    <t xml:space="preserve">Conforme = tous les points applicables sont faits ; En cours (orange) = au moins la moitié des points faits ; Non conforme (rouge) = moins de la moitié.</t>
  </si>
  <si>
    <t xml:space="preserve">Outil fourni à titre indicatif, à adapter à votre situation. Ne constitue pas une consultation individualisée. Textes vérifiés le 29 septembre 2026.</t>
  </si>
  <si>
    <t xml:space="preserve">Samuel PETE — Mon Asso Cultuelle — G21 Check-list décret du 1er août 2026 — version 2026-09 — monassocultuelle.com</t>
  </si>
  <si>
    <t xml:space="preserve">Mention d’information type (non contractuelle)</t>
  </si>
  <si>
    <t xml:space="preserve">À remettre aux financeurs, intermédiaires et personnes mises à disposition dont les données sont transmises au ministère de l’Intérieur. Texte à adapter.</t>
  </si>
  <si>
    <t xml:space="preserve">Les passages entre crochets sont à compléter. Ce texte type n’est pas contractuel : faites-le relire avant usage.</t>
  </si>
  <si>
    <t xml:space="preserve">Information sur le traitement de vos données personnelles</t>
  </si>
  <si>
    <t xml:space="preserve">[Nom de l’association], association cultuelle dont le siège est situé [adresse], est tenue de déclarer au ministre de l’Intérieur les avantages et ressources provenant de l’étranger qu’elle reçoit au-delà du seuil fixé par la réglementation (loi du 9 décembre 1905, article 19-3 ; décret n° 2022-619 du 22 avril 2022).</t>
  </si>
  <si>
    <t xml:space="preserve">Données concernées : vos nom, prénom(s), [date et lieu de naissance], nationalité, coordonnées, [fonctions exercées, pour les personnes mises à disposition], ainsi que les informations relatives au financement (nature, montant, date, modalités, compte bancaire émetteur).</t>
  </si>
  <si>
    <t xml:space="preserve">Source des données : [elles ont été recueillies auprès de vous / elles nous ont été communiquées par … ].</t>
  </si>
  <si>
    <t xml:space="preserve">Finalité et fondement : respect d’une obligation légale à laquelle l’association est soumise (RGPD, article 6, paragraphe 1, c).</t>
  </si>
  <si>
    <t xml:space="preserve">Destinataires : le ministère de l’Intérieur, qui enregistre la déclaration dans le traitement autorisé par le décret n° 2026-726 du 1er août 2026, et les agents des services de l’État habilités. [Le cas échéant : l’union … qui déclare pour le compte de l’association.] Ces informations sont susceptibles de faire apparaître l’affiliation religieuse de l’association bénéficiaire.</t>
  </si>
  <si>
    <t xml:space="preserve">Durée de conservation : six ans à compter de la déclaration dans le traitement du ministère de l’Intérieur ; [durée] au sein de l’association.</t>
  </si>
  <si>
    <t xml:space="preserve">Vos droits : vous disposez d’un droit d’accès, de rectification et de limitation, à exercer auprès du ministère de l’Intérieur pour le traitement ministériel (le droit d’opposition ne s’applique pas à ce traitement), et auprès de l’association pour les données qu’elle détient : [adresse électronique ou postale]. Vous pouvez introduire une réclamation auprès de la CNIL (www.cnil.fr).</t>
  </si>
  <si>
    <t xml:space="preserve">Remis le …… / …… / ……  à  [nom de la personne informée]  —  par  [nom et fonction du représentant de l’association]</t>
  </si>
  <si>
    <t xml:space="preserve">Mode d’emploi</t>
  </si>
  <si>
    <t xml:space="preserve">Ce que change le décret n° 2026-726 du 1er août 2026 (JO du 4 août 2026, en vigueur le 5 août 2026) et comment utiliser l’outil.</t>
  </si>
  <si>
    <t xml:space="preserve">1. Onglet « Check-list »</t>
  </si>
  <si>
    <t xml:space="preserve">Passez en revue les 21 points. Pour chacun, choisissez un statut (Fait, En cours, À faire, Sans objet), un responsable et une échéance. La synthèse calcule l’avancement et affiche un feu.</t>
  </si>
  <si>
    <t xml:space="preserve">2. Onglet « Mention d’information »</t>
  </si>
  <si>
    <t xml:space="preserve">Adaptez le texte type et remettez-le aux personnes dont vous transmettez les données au ministère de l’Intérieur. Conservez la preuve de sa remise.</t>
  </si>
  <si>
    <t xml:space="preserve">Rappels</t>
  </si>
  <si>
    <t xml:space="preserve">Seuils inchangés : déclaration au-delà de 15 300 € (par versement ou en cumul sur l’exercice, libéralités exclues), dans les trois mois ; certification des comptes au-delà de 50 000 € de ressources étrangères sur l’exercice.</t>
  </si>
  <si>
    <t xml:space="preserve">Depuis le 5 août 2026 : déclaration obligatoirement par le téléservice (financements étrangers, libéralités, déclaration cultuelle) ; l’association qui redistribue des financements à d’autres associations peut déclarer pour elles ; nouvelles données demandées ; fichier conservé six ans.</t>
  </si>
  <si>
    <t xml:space="preserve">La liste des sept membres n’est plus jointe à la déclaration en préfecture, mais la loi exige toujours au moins sept membres majeurs.</t>
  </si>
  <si>
    <t xml:space="preserve">Ligne en gris italique = exemple à remplacer. Pour être accompagné : monassocultuelle.com/besoin-professionnel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</si>
</sst>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General"/>
    <numFmt numFmtId="167" formatCode="0%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B37F12"/>
      <name val="Arial"/>
      <family val="0"/>
      <charset val="1"/>
    </font>
    <font>
      <b val="true"/>
      <sz val="16"/>
      <color rgb="FF082B50"/>
      <name val="Arial"/>
      <family val="0"/>
      <charset val="1"/>
    </font>
    <font>
      <sz val="10"/>
      <color rgb="FF6B7280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1"/>
      <name val="Arial"/>
      <family val="0"/>
      <charset val="1"/>
    </font>
    <font>
      <i val="true"/>
      <sz val="10"/>
      <color rgb="FF6B72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sz val="9"/>
      <color rgb="FF6B7280"/>
      <name val="Arial"/>
      <family val="0"/>
      <charset val="1"/>
    </font>
    <font>
      <b val="true"/>
      <sz val="11"/>
      <color rgb="FF082B50"/>
      <name val="Arial"/>
      <family val="0"/>
      <charset val="1"/>
    </font>
    <font>
      <i val="true"/>
      <sz val="8"/>
      <color rgb="FF6B7280"/>
      <name val="Arial"/>
      <family val="0"/>
      <charset val="1"/>
    </font>
    <font>
      <sz val="8"/>
      <color rgb="FF6B7280"/>
      <name val="Arial"/>
      <family val="0"/>
      <charset val="1"/>
    </font>
    <font>
      <sz val="10"/>
      <color rgb="FF1F2937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9DB"/>
        <bgColor rgb="FFFDF4E1"/>
      </patternFill>
    </fill>
    <fill>
      <patternFill patternType="solid">
        <fgColor rgb="FF0B3A6E"/>
        <bgColor rgb="FF082B5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1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8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8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name val="Arial"/>
        <charset val="1"/>
        <family val="0"/>
        <b val="1"/>
        <color rgb="FF166534"/>
      </font>
      <fill>
        <patternFill>
          <bgColor rgb="FFDCFCE7"/>
        </patternFill>
      </fill>
    </dxf>
    <dxf>
      <font>
        <name val="Arial"/>
        <charset val="1"/>
        <family val="0"/>
        <b val="1"/>
        <color rgb="FFB91C1C"/>
      </font>
      <fill>
        <patternFill>
          <bgColor rgb="FFFDE2E1"/>
        </patternFill>
      </fill>
    </dxf>
    <dxf>
      <font>
        <name val="Arial"/>
        <charset val="1"/>
        <family val="0"/>
        <b val="1"/>
        <color rgb="FF8A5D08"/>
      </font>
      <fill>
        <patternFill>
          <bgColor rgb="FFFDF4E1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66534"/>
      <rgbColor rgb="FF000080"/>
      <rgbColor rgb="FF8A5D08"/>
      <rgbColor rgb="FF800080"/>
      <rgbColor rgb="FF008080"/>
      <rgbColor rgb="FFC0C0C0"/>
      <rgbColor rgb="FFB37F12"/>
      <rgbColor rgb="FF9999FF"/>
      <rgbColor rgb="FF993366"/>
      <rgbColor rgb="FFFFF9DB"/>
      <rgbColor rgb="FFDCFCE7"/>
      <rgbColor rgb="FF660066"/>
      <rgbColor rgb="FFFF8080"/>
      <rgbColor rgb="FF0066CC"/>
      <rgbColor rgb="FFD1D5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DF4E1"/>
      <rgbColor rgb="FF99CCFF"/>
      <rgbColor rgb="FFFF99CC"/>
      <rgbColor rgb="FFCC99FF"/>
      <rgbColor rgb="FFFDE2E1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0B3A6E"/>
      <rgbColor rgb="FF339966"/>
      <rgbColor rgb="FF082B50"/>
      <rgbColor rgb="FF333300"/>
      <rgbColor rgb="FFB91C1C"/>
      <rgbColor rgb="FF993366"/>
      <rgbColor rgb="FF333399"/>
      <rgbColor rgb="FF1F2937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4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8" topLeftCell="A9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18"/>
    <col collapsed="false" customWidth="true" hidden="false" outlineLevel="0" max="3" min="3" style="0" width="60"/>
    <col collapsed="false" customWidth="true" hidden="false" outlineLevel="0" max="4" min="4" style="0" width="34"/>
    <col collapsed="false" customWidth="true" hidden="false" outlineLevel="0" max="5" min="5" style="0" width="14"/>
    <col collapsed="false" customWidth="true" hidden="false" outlineLevel="0" max="6" min="6" style="0" width="18"/>
    <col collapsed="false" customWidth="true" hidden="false" outlineLevel="0" max="7" min="7" style="0" width="13"/>
    <col collapsed="false" customWidth="true" hidden="false" outlineLevel="0" max="8" min="8" style="0" width="30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4" customFormat="false" ht="15" hidden="false" customHeight="false" outlineLevel="0" collapsed="false">
      <c r="A4" s="4" t="s">
        <v>3</v>
      </c>
    </row>
    <row r="5" customFormat="false" ht="15" hidden="false" customHeight="true" outlineLevel="0" collapsed="false">
      <c r="A5" s="5" t="s">
        <v>4</v>
      </c>
      <c r="B5" s="5"/>
      <c r="C5" s="6" t="s">
        <v>5</v>
      </c>
    </row>
    <row r="6" customFormat="false" ht="15" hidden="false" customHeight="true" outlineLevel="0" collapsed="false">
      <c r="A6" s="5" t="s">
        <v>6</v>
      </c>
      <c r="B6" s="5"/>
      <c r="C6" s="6" t="n">
        <v>2026</v>
      </c>
    </row>
    <row r="8" customFormat="false" ht="30" hidden="false" customHeight="true" outlineLevel="0" collapsed="false">
      <c r="A8" s="7" t="s">
        <v>7</v>
      </c>
      <c r="B8" s="7" t="s">
        <v>8</v>
      </c>
      <c r="C8" s="7" t="s">
        <v>9</v>
      </c>
      <c r="D8" s="7" t="s">
        <v>10</v>
      </c>
      <c r="E8" s="7" t="s">
        <v>11</v>
      </c>
      <c r="F8" s="7" t="s">
        <v>12</v>
      </c>
      <c r="G8" s="7" t="s">
        <v>13</v>
      </c>
      <c r="H8" s="7" t="s">
        <v>14</v>
      </c>
    </row>
    <row r="9" customFormat="false" ht="42" hidden="false" customHeight="true" outlineLevel="0" collapsed="false">
      <c r="A9" s="8" t="n">
        <v>1</v>
      </c>
      <c r="B9" s="8" t="s">
        <v>15</v>
      </c>
      <c r="C9" s="8" t="s">
        <v>16</v>
      </c>
      <c r="D9" s="9" t="s">
        <v>17</v>
      </c>
      <c r="E9" s="6" t="s">
        <v>18</v>
      </c>
      <c r="F9" s="6" t="s">
        <v>19</v>
      </c>
      <c r="G9" s="10" t="n">
        <v>46310</v>
      </c>
      <c r="H9" s="11"/>
    </row>
    <row r="10" customFormat="false" ht="42" hidden="false" customHeight="true" outlineLevel="0" collapsed="false">
      <c r="A10" s="8" t="n">
        <v>2</v>
      </c>
      <c r="B10" s="8" t="s">
        <v>15</v>
      </c>
      <c r="C10" s="8" t="s">
        <v>20</v>
      </c>
      <c r="D10" s="9" t="s">
        <v>21</v>
      </c>
      <c r="E10" s="6" t="s">
        <v>18</v>
      </c>
      <c r="F10" s="6" t="s">
        <v>19</v>
      </c>
      <c r="G10" s="10" t="n">
        <v>46310</v>
      </c>
      <c r="H10" s="11"/>
    </row>
    <row r="11" customFormat="false" ht="42" hidden="false" customHeight="true" outlineLevel="0" collapsed="false">
      <c r="A11" s="8" t="n">
        <v>3</v>
      </c>
      <c r="B11" s="8" t="s">
        <v>15</v>
      </c>
      <c r="C11" s="8" t="s">
        <v>22</v>
      </c>
      <c r="D11" s="9" t="s">
        <v>21</v>
      </c>
      <c r="E11" s="11" t="s">
        <v>23</v>
      </c>
      <c r="F11" s="11"/>
      <c r="G11" s="12"/>
      <c r="H11" s="11"/>
    </row>
    <row r="12" customFormat="false" ht="42" hidden="false" customHeight="true" outlineLevel="0" collapsed="false">
      <c r="A12" s="8" t="n">
        <v>4</v>
      </c>
      <c r="B12" s="8" t="s">
        <v>24</v>
      </c>
      <c r="C12" s="8" t="s">
        <v>25</v>
      </c>
      <c r="D12" s="9" t="s">
        <v>26</v>
      </c>
      <c r="E12" s="11" t="s">
        <v>23</v>
      </c>
      <c r="F12" s="11"/>
      <c r="G12" s="12"/>
      <c r="H12" s="11"/>
    </row>
    <row r="13" customFormat="false" ht="42" hidden="false" customHeight="true" outlineLevel="0" collapsed="false">
      <c r="A13" s="8" t="n">
        <v>5</v>
      </c>
      <c r="B13" s="8" t="s">
        <v>24</v>
      </c>
      <c r="C13" s="8" t="s">
        <v>27</v>
      </c>
      <c r="D13" s="9" t="s">
        <v>28</v>
      </c>
      <c r="E13" s="11" t="s">
        <v>23</v>
      </c>
      <c r="F13" s="11"/>
      <c r="G13" s="12"/>
      <c r="H13" s="11"/>
    </row>
    <row r="14" customFormat="false" ht="42" hidden="false" customHeight="true" outlineLevel="0" collapsed="false">
      <c r="A14" s="8" t="n">
        <v>6</v>
      </c>
      <c r="B14" s="8" t="s">
        <v>24</v>
      </c>
      <c r="C14" s="8" t="s">
        <v>29</v>
      </c>
      <c r="D14" s="9" t="s">
        <v>30</v>
      </c>
      <c r="E14" s="11" t="s">
        <v>23</v>
      </c>
      <c r="F14" s="11"/>
      <c r="G14" s="12"/>
      <c r="H14" s="11"/>
    </row>
    <row r="15" customFormat="false" ht="42" hidden="false" customHeight="true" outlineLevel="0" collapsed="false">
      <c r="A15" s="8" t="n">
        <v>7</v>
      </c>
      <c r="B15" s="8" t="s">
        <v>24</v>
      </c>
      <c r="C15" s="8" t="s">
        <v>31</v>
      </c>
      <c r="D15" s="9" t="s">
        <v>32</v>
      </c>
      <c r="E15" s="11" t="s">
        <v>23</v>
      </c>
      <c r="F15" s="11"/>
      <c r="G15" s="12"/>
      <c r="H15" s="11"/>
    </row>
    <row r="16" customFormat="false" ht="42" hidden="false" customHeight="true" outlineLevel="0" collapsed="false">
      <c r="A16" s="8" t="n">
        <v>8</v>
      </c>
      <c r="B16" s="8" t="s">
        <v>24</v>
      </c>
      <c r="C16" s="8" t="s">
        <v>33</v>
      </c>
      <c r="D16" s="9" t="s">
        <v>34</v>
      </c>
      <c r="E16" s="11" t="s">
        <v>23</v>
      </c>
      <c r="F16" s="11"/>
      <c r="G16" s="12"/>
      <c r="H16" s="11"/>
    </row>
    <row r="17" customFormat="false" ht="42" hidden="false" customHeight="true" outlineLevel="0" collapsed="false">
      <c r="A17" s="8" t="n">
        <v>9</v>
      </c>
      <c r="B17" s="8" t="s">
        <v>24</v>
      </c>
      <c r="C17" s="8" t="s">
        <v>35</v>
      </c>
      <c r="D17" s="9" t="s">
        <v>36</v>
      </c>
      <c r="E17" s="11" t="s">
        <v>23</v>
      </c>
      <c r="F17" s="11"/>
      <c r="G17" s="12"/>
      <c r="H17" s="11"/>
    </row>
    <row r="18" customFormat="false" ht="42" hidden="false" customHeight="true" outlineLevel="0" collapsed="false">
      <c r="A18" s="8" t="n">
        <v>10</v>
      </c>
      <c r="B18" s="8" t="s">
        <v>24</v>
      </c>
      <c r="C18" s="8" t="s">
        <v>37</v>
      </c>
      <c r="D18" s="9" t="s">
        <v>38</v>
      </c>
      <c r="E18" s="11" t="s">
        <v>23</v>
      </c>
      <c r="F18" s="11"/>
      <c r="G18" s="12"/>
      <c r="H18" s="11"/>
    </row>
    <row r="19" customFormat="false" ht="42" hidden="false" customHeight="true" outlineLevel="0" collapsed="false">
      <c r="A19" s="8" t="n">
        <v>11</v>
      </c>
      <c r="B19" s="8" t="s">
        <v>24</v>
      </c>
      <c r="C19" s="8" t="s">
        <v>39</v>
      </c>
      <c r="D19" s="9" t="s">
        <v>40</v>
      </c>
      <c r="E19" s="11" t="s">
        <v>23</v>
      </c>
      <c r="F19" s="11"/>
      <c r="G19" s="12"/>
      <c r="H19" s="11"/>
    </row>
    <row r="20" customFormat="false" ht="42" hidden="false" customHeight="true" outlineLevel="0" collapsed="false">
      <c r="A20" s="8" t="n">
        <v>12</v>
      </c>
      <c r="B20" s="8" t="s">
        <v>41</v>
      </c>
      <c r="C20" s="8" t="s">
        <v>42</v>
      </c>
      <c r="D20" s="9" t="s">
        <v>43</v>
      </c>
      <c r="E20" s="11" t="s">
        <v>23</v>
      </c>
      <c r="F20" s="11"/>
      <c r="G20" s="12"/>
      <c r="H20" s="11"/>
    </row>
    <row r="21" customFormat="false" ht="42" hidden="false" customHeight="true" outlineLevel="0" collapsed="false">
      <c r="A21" s="8" t="n">
        <v>13</v>
      </c>
      <c r="B21" s="8" t="s">
        <v>41</v>
      </c>
      <c r="C21" s="8" t="s">
        <v>44</v>
      </c>
      <c r="D21" s="9" t="s">
        <v>45</v>
      </c>
      <c r="E21" s="11" t="s">
        <v>23</v>
      </c>
      <c r="F21" s="11"/>
      <c r="G21" s="12"/>
      <c r="H21" s="11"/>
    </row>
    <row r="22" customFormat="false" ht="42" hidden="false" customHeight="true" outlineLevel="0" collapsed="false">
      <c r="A22" s="8" t="n">
        <v>14</v>
      </c>
      <c r="B22" s="8" t="s">
        <v>41</v>
      </c>
      <c r="C22" s="8" t="s">
        <v>46</v>
      </c>
      <c r="D22" s="9" t="s">
        <v>47</v>
      </c>
      <c r="E22" s="11" t="s">
        <v>23</v>
      </c>
      <c r="F22" s="11"/>
      <c r="G22" s="12"/>
      <c r="H22" s="11"/>
    </row>
    <row r="23" customFormat="false" ht="42" hidden="false" customHeight="true" outlineLevel="0" collapsed="false">
      <c r="A23" s="8" t="n">
        <v>15</v>
      </c>
      <c r="B23" s="8" t="s">
        <v>41</v>
      </c>
      <c r="C23" s="8" t="s">
        <v>48</v>
      </c>
      <c r="D23" s="9" t="s">
        <v>49</v>
      </c>
      <c r="E23" s="11" t="s">
        <v>23</v>
      </c>
      <c r="F23" s="11"/>
      <c r="G23" s="12"/>
      <c r="H23" s="11"/>
    </row>
    <row r="24" customFormat="false" ht="42" hidden="false" customHeight="true" outlineLevel="0" collapsed="false">
      <c r="A24" s="8" t="n">
        <v>16</v>
      </c>
      <c r="B24" s="8" t="s">
        <v>50</v>
      </c>
      <c r="C24" s="8" t="s">
        <v>51</v>
      </c>
      <c r="D24" s="9" t="s">
        <v>52</v>
      </c>
      <c r="E24" s="11" t="s">
        <v>23</v>
      </c>
      <c r="F24" s="11"/>
      <c r="G24" s="12"/>
      <c r="H24" s="11"/>
    </row>
    <row r="25" customFormat="false" ht="42" hidden="false" customHeight="true" outlineLevel="0" collapsed="false">
      <c r="A25" s="8" t="n">
        <v>17</v>
      </c>
      <c r="B25" s="8" t="s">
        <v>53</v>
      </c>
      <c r="C25" s="8" t="s">
        <v>54</v>
      </c>
      <c r="D25" s="9" t="s">
        <v>55</v>
      </c>
      <c r="E25" s="11" t="s">
        <v>23</v>
      </c>
      <c r="F25" s="11"/>
      <c r="G25" s="12"/>
      <c r="H25" s="11"/>
    </row>
    <row r="26" customFormat="false" ht="42" hidden="false" customHeight="true" outlineLevel="0" collapsed="false">
      <c r="A26" s="8" t="n">
        <v>18</v>
      </c>
      <c r="B26" s="8" t="s">
        <v>53</v>
      </c>
      <c r="C26" s="8" t="s">
        <v>56</v>
      </c>
      <c r="D26" s="9" t="s">
        <v>57</v>
      </c>
      <c r="E26" s="11" t="s">
        <v>23</v>
      </c>
      <c r="F26" s="11"/>
      <c r="G26" s="12"/>
      <c r="H26" s="11"/>
    </row>
    <row r="27" customFormat="false" ht="42" hidden="false" customHeight="true" outlineLevel="0" collapsed="false">
      <c r="A27" s="8" t="n">
        <v>19</v>
      </c>
      <c r="B27" s="8" t="s">
        <v>58</v>
      </c>
      <c r="C27" s="8" t="s">
        <v>59</v>
      </c>
      <c r="D27" s="9" t="s">
        <v>60</v>
      </c>
      <c r="E27" s="11" t="s">
        <v>23</v>
      </c>
      <c r="F27" s="11"/>
      <c r="G27" s="12"/>
      <c r="H27" s="11"/>
    </row>
    <row r="28" customFormat="false" ht="42" hidden="false" customHeight="true" outlineLevel="0" collapsed="false">
      <c r="A28" s="8" t="n">
        <v>20</v>
      </c>
      <c r="B28" s="8" t="s">
        <v>58</v>
      </c>
      <c r="C28" s="8" t="s">
        <v>61</v>
      </c>
      <c r="D28" s="9" t="s">
        <v>62</v>
      </c>
      <c r="E28" s="11" t="s">
        <v>23</v>
      </c>
      <c r="F28" s="11"/>
      <c r="G28" s="12"/>
      <c r="H28" s="11"/>
    </row>
    <row r="29" customFormat="false" ht="42" hidden="false" customHeight="true" outlineLevel="0" collapsed="false">
      <c r="A29" s="8" t="n">
        <v>21</v>
      </c>
      <c r="B29" s="8" t="s">
        <v>58</v>
      </c>
      <c r="C29" s="8" t="s">
        <v>63</v>
      </c>
      <c r="D29" s="9" t="s">
        <v>64</v>
      </c>
      <c r="E29" s="11" t="s">
        <v>23</v>
      </c>
      <c r="F29" s="11"/>
      <c r="G29" s="12"/>
      <c r="H29" s="11"/>
    </row>
    <row r="31" customFormat="false" ht="15" hidden="false" customHeight="false" outlineLevel="0" collapsed="false">
      <c r="B31" s="13" t="s">
        <v>65</v>
      </c>
    </row>
    <row r="32" customFormat="false" ht="15" hidden="false" customHeight="false" outlineLevel="0" collapsed="false">
      <c r="B32" s="8" t="s">
        <v>66</v>
      </c>
      <c r="C32" s="14" t="n">
        <f aca="false">COUNTA(C9:C29)-COUNTIF(E9:E29,"Sans objet")</f>
        <v>21</v>
      </c>
    </row>
    <row r="33" customFormat="false" ht="15" hidden="false" customHeight="false" outlineLevel="0" collapsed="false">
      <c r="B33" s="8" t="s">
        <v>67</v>
      </c>
      <c r="C33" s="14" t="n">
        <f aca="false">COUNTIF(E9:E29,"Fait")</f>
        <v>2</v>
      </c>
    </row>
    <row r="34" customFormat="false" ht="15" hidden="false" customHeight="false" outlineLevel="0" collapsed="false">
      <c r="B34" s="8" t="s">
        <v>68</v>
      </c>
      <c r="C34" s="14" t="n">
        <f aca="false">COUNTIF(E9:E29,"En cours")</f>
        <v>0</v>
      </c>
    </row>
    <row r="35" customFormat="false" ht="23.85" hidden="false" customHeight="false" outlineLevel="0" collapsed="false">
      <c r="B35" s="8" t="s">
        <v>69</v>
      </c>
      <c r="C35" s="14" t="n">
        <f aca="false">C32-C33-C34</f>
        <v>19</v>
      </c>
    </row>
    <row r="36" customFormat="false" ht="15" hidden="false" customHeight="false" outlineLevel="0" collapsed="false">
      <c r="B36" s="8" t="s">
        <v>70</v>
      </c>
      <c r="C36" s="15" t="n">
        <f aca="false">IF(C32=0,0,C33/C32)</f>
        <v>0.0952380952380952</v>
      </c>
    </row>
    <row r="37" customFormat="false" ht="15" hidden="false" customHeight="false" outlineLevel="0" collapsed="false">
      <c r="B37" s="13" t="s">
        <v>71</v>
      </c>
      <c r="C37" s="5" t="str">
        <f aca="false">IF(C35=0,"Conforme",IF(C36&gt;=0.5,"En cours","Non conforme"))</f>
        <v>Non conforme</v>
      </c>
    </row>
    <row r="38" customFormat="false" ht="22.35" hidden="false" customHeight="false" outlineLevel="0" collapsed="false">
      <c r="C38" s="16" t="s">
        <v>72</v>
      </c>
    </row>
    <row r="40" customFormat="false" ht="15" hidden="false" customHeight="false" outlineLevel="0" collapsed="false">
      <c r="A40" s="17" t="s">
        <v>73</v>
      </c>
    </row>
    <row r="41" customFormat="false" ht="15" hidden="false" customHeight="false" outlineLevel="0" collapsed="false">
      <c r="A41" s="18" t="s">
        <v>74</v>
      </c>
    </row>
  </sheetData>
  <mergeCells count="2">
    <mergeCell ref="A5:B5"/>
    <mergeCell ref="A6:B6"/>
  </mergeCells>
  <conditionalFormatting sqref="E9:E29">
    <cfRule type="expression" priority="2" aboveAverage="0" equalAverage="0" bottom="0" percent="0" rank="0" text="" dxfId="0">
      <formula>E9="Fait"</formula>
    </cfRule>
    <cfRule type="expression" priority="3" aboveAverage="0" equalAverage="0" bottom="0" percent="0" rank="0" text="" dxfId="1">
      <formula>E9="À faire"</formula>
    </cfRule>
    <cfRule type="expression" priority="4" aboveAverage="0" equalAverage="0" bottom="0" percent="0" rank="0" text="" dxfId="2">
      <formula>E9="En cours"</formula>
    </cfRule>
  </conditionalFormatting>
  <conditionalFormatting sqref="C37">
    <cfRule type="expression" priority="5" aboveAverage="0" equalAverage="0" bottom="0" percent="0" rank="0" text="" dxfId="0">
      <formula>C37="Conforme"</formula>
    </cfRule>
    <cfRule type="expression" priority="6" aboveAverage="0" equalAverage="0" bottom="0" percent="0" rank="0" text="" dxfId="1">
      <formula>C37="Non conforme"</formula>
    </cfRule>
    <cfRule type="expression" priority="7" aboveAverage="0" equalAverage="0" bottom="0" percent="0" rank="0" text="" dxfId="2">
      <formula>C37="À renseigner"</formula>
    </cfRule>
    <cfRule type="expression" priority="8" aboveAverage="0" equalAverage="0" bottom="0" percent="0" rank="0" text="" dxfId="2">
      <formula>C37="En cours"</formula>
    </cfRule>
  </conditionalFormatting>
  <dataValidations count="1">
    <dataValidation allowBlank="true" errorStyle="stop" operator="between" showDropDown="false" showErrorMessage="false" showInputMessage="false" sqref="E9:E29" type="list">
      <formula1>"Fait,En cours,À faire,Sans objet"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G21 — monassocultuelle.com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0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75</v>
      </c>
    </row>
    <row r="3" customFormat="false" ht="15" hidden="false" customHeight="false" outlineLevel="0" collapsed="false">
      <c r="A3" s="3" t="s">
        <v>76</v>
      </c>
    </row>
    <row r="4" customFormat="false" ht="15" hidden="false" customHeight="false" outlineLevel="0" collapsed="false">
      <c r="A4" s="4" t="s">
        <v>77</v>
      </c>
    </row>
    <row r="6" customFormat="false" ht="21.75" hidden="false" customHeight="true" outlineLevel="0" collapsed="false">
      <c r="A6" s="19" t="s">
        <v>78</v>
      </c>
    </row>
    <row r="7" customFormat="false" ht="48" hidden="false" customHeight="true" outlineLevel="0" collapsed="false">
      <c r="A7" s="20" t="s">
        <v>79</v>
      </c>
    </row>
    <row r="8" customFormat="false" ht="48" hidden="false" customHeight="true" outlineLevel="0" collapsed="false">
      <c r="A8" s="20" t="s">
        <v>80</v>
      </c>
    </row>
    <row r="9" customFormat="false" ht="48" hidden="false" customHeight="true" outlineLevel="0" collapsed="false">
      <c r="A9" s="20" t="s">
        <v>81</v>
      </c>
    </row>
    <row r="10" customFormat="false" ht="48" hidden="false" customHeight="true" outlineLevel="0" collapsed="false">
      <c r="A10" s="20" t="s">
        <v>82</v>
      </c>
    </row>
    <row r="11" customFormat="false" ht="48" hidden="false" customHeight="true" outlineLevel="0" collapsed="false">
      <c r="A11" s="20" t="s">
        <v>83</v>
      </c>
    </row>
    <row r="12" customFormat="false" ht="48" hidden="false" customHeight="true" outlineLevel="0" collapsed="false">
      <c r="A12" s="20" t="s">
        <v>84</v>
      </c>
    </row>
    <row r="13" customFormat="false" ht="48" hidden="false" customHeight="true" outlineLevel="0" collapsed="false">
      <c r="A13" s="20" t="s">
        <v>85</v>
      </c>
    </row>
    <row r="14" customFormat="false" ht="21.75" hidden="false" customHeight="true" outlineLevel="0" collapsed="false">
      <c r="A14" s="19" t="s">
        <v>86</v>
      </c>
    </row>
    <row r="17" customFormat="false" ht="15" hidden="false" customHeight="false" outlineLevel="0" collapsed="false">
      <c r="A17" s="17" t="s">
        <v>73</v>
      </c>
    </row>
    <row r="18" customFormat="false" ht="15" hidden="false" customHeight="false" outlineLevel="0" collapsed="false">
      <c r="A18" s="18" t="s">
        <v>74</v>
      </c>
    </row>
  </sheetData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G21 — monassocultuelle.com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0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87</v>
      </c>
    </row>
    <row r="3" customFormat="false" ht="15" hidden="false" customHeight="false" outlineLevel="0" collapsed="false">
      <c r="A3" s="3" t="s">
        <v>88</v>
      </c>
    </row>
    <row r="4" customFormat="false" ht="15" hidden="false" customHeight="false" outlineLevel="0" collapsed="false">
      <c r="A4" s="4" t="s">
        <v>3</v>
      </c>
    </row>
    <row r="6" customFormat="false" ht="19.5" hidden="false" customHeight="true" outlineLevel="0" collapsed="false">
      <c r="A6" s="19" t="s">
        <v>89</v>
      </c>
    </row>
    <row r="7" customFormat="false" ht="43.5" hidden="false" customHeight="true" outlineLevel="0" collapsed="false">
      <c r="A7" s="20" t="s">
        <v>90</v>
      </c>
    </row>
    <row r="8" customFormat="false" ht="19.5" hidden="false" customHeight="true" outlineLevel="0" collapsed="false">
      <c r="A8" s="19" t="s">
        <v>91</v>
      </c>
    </row>
    <row r="9" customFormat="false" ht="43.5" hidden="false" customHeight="true" outlineLevel="0" collapsed="false">
      <c r="A9" s="20" t="s">
        <v>92</v>
      </c>
    </row>
    <row r="10" customFormat="false" ht="19.5" hidden="false" customHeight="true" outlineLevel="0" collapsed="false">
      <c r="A10" s="19" t="s">
        <v>93</v>
      </c>
    </row>
    <row r="11" customFormat="false" ht="43.5" hidden="false" customHeight="true" outlineLevel="0" collapsed="false">
      <c r="A11" s="20" t="s">
        <v>94</v>
      </c>
    </row>
    <row r="12" customFormat="false" ht="43.5" hidden="false" customHeight="true" outlineLevel="0" collapsed="false">
      <c r="A12" s="20" t="s">
        <v>95</v>
      </c>
    </row>
    <row r="13" customFormat="false" ht="43.5" hidden="false" customHeight="true" outlineLevel="0" collapsed="false">
      <c r="A13" s="20" t="s">
        <v>96</v>
      </c>
    </row>
    <row r="14" customFormat="false" ht="43.5" hidden="false" customHeight="true" outlineLevel="0" collapsed="false">
      <c r="A14" s="20" t="s">
        <v>97</v>
      </c>
    </row>
    <row r="20" customFormat="false" ht="15" hidden="false" customHeight="false" outlineLevel="0" collapsed="false">
      <c r="A20" s="17" t="s">
        <v>73</v>
      </c>
    </row>
    <row r="21" customFormat="false" ht="15" hidden="false" customHeight="false" outlineLevel="0" collapsed="false">
      <c r="A21" s="18" t="s">
        <v>74</v>
      </c>
    </row>
  </sheetData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G21 — monassocultuelle.com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2026-09-29T14:04:23Z</dcterms:created>
  <dc:creator>openpyxl</dc:creator>
  <dc:description/>
  <dc:language>en-US</dc:language>
  <cp:lastModifiedBy/>
  <dcterms:modified xsi:type="dcterms:W3CDTF">2026-09-29T14:04:23Z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